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<sst xmlns="http://schemas.openxmlformats.org/spreadsheetml/2006/main" count="173" uniqueCount="166">
  <si>
    <t>Утверждена общим собранием членов ТСЖ "Красногорский 17"</t>
  </si>
  <si>
    <t xml:space="preserve"> </t>
  </si>
  <si>
    <t>СМЕТА  ТСЖ "Красногорский 17" на  2022-2023 год</t>
  </si>
  <si>
    <t xml:space="preserve">Протокол №  от </t>
  </si>
  <si>
    <t>Справочная информация:</t>
  </si>
  <si>
    <t>Кол-во</t>
  </si>
  <si>
    <t>1.</t>
  </si>
  <si>
    <t>Площадь жилых помещений (кв. м)</t>
  </si>
  <si>
    <t>2.</t>
  </si>
  <si>
    <t>Площадь нежилых помещений (кв. м)</t>
  </si>
  <si>
    <t>ИТОГО общая площадь (кв. м)</t>
  </si>
  <si>
    <t>4.</t>
  </si>
  <si>
    <t>Количество подьездов (шт.)</t>
  </si>
  <si>
    <t>5.</t>
  </si>
  <si>
    <t>Количество квартир (шт.)</t>
  </si>
  <si>
    <t>6.</t>
  </si>
  <si>
    <t>Количество нежилых помещений (шт.)</t>
  </si>
  <si>
    <t>№ п/п</t>
  </si>
  <si>
    <t>Сатьи доходов</t>
  </si>
  <si>
    <t>Сумма план на 2022 год (руб.)</t>
  </si>
  <si>
    <t>в год</t>
  </si>
  <si>
    <t>в месяц</t>
  </si>
  <si>
    <t>ДОХОДЫ</t>
  </si>
  <si>
    <t>1.1.</t>
  </si>
  <si>
    <t>Плата за содержание и ремонт общего имущества, из них:</t>
  </si>
  <si>
    <t>1.2.</t>
  </si>
  <si>
    <t>Электроэнергия ОДН норм</t>
  </si>
  <si>
    <t>1.3.</t>
  </si>
  <si>
    <t>Электроэнергия водоснабжение/водоотведение норм</t>
  </si>
  <si>
    <t>1.4.</t>
  </si>
  <si>
    <t>Прочие поступления, всего, в том числе:</t>
  </si>
  <si>
    <t xml:space="preserve">Плата операторов связи за размещенное оборудование </t>
  </si>
  <si>
    <t>Плата за размещение рекламных лифтбордов в лифтах</t>
  </si>
  <si>
    <t>ИТОГО ДОХОДОВ:</t>
  </si>
  <si>
    <t>Статьи расходов</t>
  </si>
  <si>
    <t>Сумма план на 2022 г. (руб.)</t>
  </si>
  <si>
    <t>РАСХОДЫ</t>
  </si>
  <si>
    <t>2.1.</t>
  </si>
  <si>
    <t xml:space="preserve">Административно-управленческие расходы ТСЖ, в том числе: </t>
  </si>
  <si>
    <t>2.1.1.</t>
  </si>
  <si>
    <t>Оплата труда работников административного персонала, вознаграждения членам правления, всего:  в т. ч.:</t>
  </si>
  <si>
    <t>Вознаграждение председателя правления</t>
  </si>
  <si>
    <t>Оплата труда гл.бухгалтера</t>
  </si>
  <si>
    <t>Оплата труда офис менеджера</t>
  </si>
  <si>
    <t>Страховые взносы в ПФР, ФСС, ФОМС (30,2%)</t>
  </si>
  <si>
    <t>2.1.2.</t>
  </si>
  <si>
    <t>Расчетно-кассовое обслуживание в банке</t>
  </si>
  <si>
    <t>2.1.3.</t>
  </si>
  <si>
    <t>Комиссия за информационно-расчетное обслуживание (в т. ч. комиссии банков за прием платежей собственников квартир)</t>
  </si>
  <si>
    <t>2.1.4.</t>
  </si>
  <si>
    <t>Судебные издержки (взыскание платы за ЖКУ с должников, обращения в суд по налоговым спорам)</t>
  </si>
  <si>
    <t>2.1.5.</t>
  </si>
  <si>
    <t xml:space="preserve">Обслуживание программного обеспечения </t>
  </si>
  <si>
    <t>2.1.6.</t>
  </si>
  <si>
    <t>Заправка картриджей принтера</t>
  </si>
  <si>
    <t>2.1.7.</t>
  </si>
  <si>
    <t>Аренда рабочего места в офисе</t>
  </si>
  <si>
    <t>Прочие офисные расходы всего, в т. ч.:</t>
  </si>
  <si>
    <t>оплата услуг моб.связи</t>
  </si>
  <si>
    <t>канцелярские расходы</t>
  </si>
  <si>
    <t>почтовые расходы</t>
  </si>
  <si>
    <t>2.2.</t>
  </si>
  <si>
    <t>Эксплутационные расходы на содержание и обслуживание общего имущества, в том числе:</t>
  </si>
  <si>
    <t>2.2.1.</t>
  </si>
  <si>
    <t>Оплата труда работников ТСЖ, в т. ч.:</t>
  </si>
  <si>
    <t>Оплата труда слесаря-сантехника (текущая эксплуатация)</t>
  </si>
  <si>
    <t>Оплата труда электрика (текущая эксплуатация)</t>
  </si>
  <si>
    <t>Оплата труда плотника</t>
  </si>
  <si>
    <t>Оплата труда сварщика</t>
  </si>
  <si>
    <t>Оплата труда инженера (техник-смотртель)</t>
  </si>
  <si>
    <t>2.2.2.</t>
  </si>
  <si>
    <t>Аварийно-диспетчерское обслуживание (сантехник, электрик круглосуточно + диспетчеризация)</t>
  </si>
  <si>
    <t>2.2.3.</t>
  </si>
  <si>
    <t>Обслуживание придомовой территории по договору с подрядчиком (дворники)</t>
  </si>
  <si>
    <t>2.2.4.</t>
  </si>
  <si>
    <t>Уборка в подъездах дома по договору с подрядчиком</t>
  </si>
  <si>
    <t>2.2.5.</t>
  </si>
  <si>
    <t>Покос травы на газонах по договору с подрядчиком</t>
  </si>
  <si>
    <t>2.2.6.</t>
  </si>
  <si>
    <t>Механизированная уборка снега по договору с подрядчиком</t>
  </si>
  <si>
    <t>2.2.7.</t>
  </si>
  <si>
    <t>Обслуживание лифтов</t>
  </si>
  <si>
    <t>2.2.8.</t>
  </si>
  <si>
    <t>Обслуживание лифтов (резервный фонд на материалы)</t>
  </si>
  <si>
    <t>2.2.9.</t>
  </si>
  <si>
    <t>Ежегодное техническое освидетельствование лифтов</t>
  </si>
  <si>
    <t>2.2.10.</t>
  </si>
  <si>
    <t>Вывоз и размещение бытовых отходов</t>
  </si>
  <si>
    <t>2.2.11.</t>
  </si>
  <si>
    <t>Поверка общедомовых приборов учета</t>
  </si>
  <si>
    <t>2.2.12.</t>
  </si>
  <si>
    <t>Ремонт приборов учета</t>
  </si>
  <si>
    <t>2.2.13.</t>
  </si>
  <si>
    <t>Промывка-опрессовка систем ГВС и отопления</t>
  </si>
  <si>
    <t>2.2.14.</t>
  </si>
  <si>
    <t>Обслуживание ИТП</t>
  </si>
  <si>
    <t>2.2.15.</t>
  </si>
  <si>
    <t>Оплата услуг связи для удаленного доступа к общедомовым узулам учета ГВС и отопления,  электроэнергии</t>
  </si>
  <si>
    <t>2.2.16.</t>
  </si>
  <si>
    <t xml:space="preserve">Услуги паспортного стола </t>
  </si>
  <si>
    <t>2.2.17.</t>
  </si>
  <si>
    <t>Дератизация и дезинфекция в подвалах</t>
  </si>
  <si>
    <t>2.2.18.</t>
  </si>
  <si>
    <t>Техническое обслуживание домофона</t>
  </si>
  <si>
    <t>2.2.19.</t>
  </si>
  <si>
    <t>Техническое обслуживание системы ДУ и ППА</t>
  </si>
  <si>
    <t>2.2.20.</t>
  </si>
  <si>
    <t>Система АСКУЭ (внедрение)</t>
  </si>
  <si>
    <t>2.3.</t>
  </si>
  <si>
    <t>Восстановительно-ремонтные работы (включая материалы):</t>
  </si>
  <si>
    <t>2.3.1.</t>
  </si>
  <si>
    <t xml:space="preserve">Косметический ремонт подъездов </t>
  </si>
  <si>
    <t>2.3.2.</t>
  </si>
  <si>
    <t>Утепление входных групп в подъездах</t>
  </si>
  <si>
    <t>2.3.3.</t>
  </si>
  <si>
    <t>Восстановление системы ДУ и ППА</t>
  </si>
  <si>
    <t>2.3.4.</t>
  </si>
  <si>
    <t>Восстановление теплоизоляции труб водоснабжения</t>
  </si>
  <si>
    <t>2.3.5.</t>
  </si>
  <si>
    <t>Локальный ремонт отмостки</t>
  </si>
  <si>
    <t>2.3.6.</t>
  </si>
  <si>
    <t>Планово-предупредительный ремонт ИТП</t>
  </si>
  <si>
    <t>2.3.7.</t>
  </si>
  <si>
    <t>Планово-предупредительный ремонт инженерных систем МКД</t>
  </si>
  <si>
    <t>2.4.</t>
  </si>
  <si>
    <t>Материальные затраты:</t>
  </si>
  <si>
    <t>2.4.1.</t>
  </si>
  <si>
    <t>Уборочный инвентарь, моющие средства</t>
  </si>
  <si>
    <t>2.2.31.</t>
  </si>
  <si>
    <t>Слесарный инструмент, крепеж, расходные материалы</t>
  </si>
  <si>
    <t>2.2.32.</t>
  </si>
  <si>
    <t>Прочие материалы для ремонта</t>
  </si>
  <si>
    <t>2.2.33.</t>
  </si>
  <si>
    <t>Противогололедные реактивы</t>
  </si>
  <si>
    <t>2.2.34.</t>
  </si>
  <si>
    <t>Сменные ковры в холлах</t>
  </si>
  <si>
    <t>2.5.</t>
  </si>
  <si>
    <t>Налоги, расходы на страхование общего имущества</t>
  </si>
  <si>
    <t>2.5.1.</t>
  </si>
  <si>
    <t>Единый налог на УСН (10% с базы доходы-расходы, минимальный 1% от доходов)</t>
  </si>
  <si>
    <t>2.5.2.</t>
  </si>
  <si>
    <t>Страхование гражданской ответственности предприятий, эксплуатирующих ОПО (лифты)</t>
  </si>
  <si>
    <t>2.5.3.</t>
  </si>
  <si>
    <t>Страхование гражданской ответственности предприятий, эксплуатирующих МКД</t>
  </si>
  <si>
    <t>2.6.</t>
  </si>
  <si>
    <t>Резервный фонд непредвиденных расходов</t>
  </si>
  <si>
    <t>2.6.2.</t>
  </si>
  <si>
    <t>Оплата ревизионной комиссии</t>
  </si>
  <si>
    <t>Непредвиденные расходы</t>
  </si>
  <si>
    <t>Резервный фонд  (13%)</t>
  </si>
  <si>
    <t>2.7.</t>
  </si>
  <si>
    <t>Прочие работы</t>
  </si>
  <si>
    <t>2.7.1.</t>
  </si>
  <si>
    <t>Обустройство офиса ТСЖ</t>
  </si>
  <si>
    <t>2.8.</t>
  </si>
  <si>
    <t>Расходы на оплату коммунальных ресурсов, используемых в целях содержания общего имущества (КР на СОИ), в т. ч.:</t>
  </si>
  <si>
    <t>2.8.1.</t>
  </si>
  <si>
    <t>КР на СОИ по ХВС, ГВС</t>
  </si>
  <si>
    <t>2.8.2.</t>
  </si>
  <si>
    <t>КР на СОИ по электроэнергии</t>
  </si>
  <si>
    <t xml:space="preserve">ИТОГО РАСХОДОВ  </t>
  </si>
  <si>
    <t>Тариф обслуживания 34,00 руб.</t>
  </si>
  <si>
    <t>1.4.1.</t>
  </si>
  <si>
    <t>1.4.2.</t>
  </si>
  <si>
    <t>2.6.1.</t>
  </si>
  <si>
    <t>2.6.3.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</si>
</sst>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&quot;р.&quot;"/>
  </numFmts>
  <fonts count="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u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vertical="top"/>
    </xf>
    <xf numFmtId="0" fontId="2" fillId="0" borderId="4" xfId="0" applyFont="1" applyBorder="1"/>
    <xf numFmtId="0" fontId="1" fillId="0" borderId="4" xfId="0" applyFont="1" applyBorder="1"/>
    <xf numFmtId="0" fontId="2" fillId="2" borderId="1" xfId="0" applyFont="1" applyFill="1" applyBorder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1" fillId="0" borderId="1" xfId="0" applyFont="1" applyBorder="1" applyAlignment="1">
      <alignment vertical="distributed"/>
    </xf>
    <xf numFmtId="0" fontId="2" fillId="0" borderId="6" xfId="0" applyFont="1" applyBorder="1"/>
    <xf numFmtId="0" fontId="2" fillId="0" borderId="0" xfId="0" applyFont="1"/>
    <xf numFmtId="0" fontId="2" fillId="2" borderId="1" xfId="0" applyFont="1" applyFill="1" applyBorder="1" applyAlignment="1">
      <alignment vertical="distributed"/>
    </xf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distributed" wrapText="1"/>
    </xf>
    <xf numFmtId="0" fontId="2" fillId="2" borderId="3" xfId="0" applyFont="1" applyFill="1" applyBorder="1" applyAlignment="1">
      <alignment horizontal="left" vertical="distributed"/>
    </xf>
    <xf numFmtId="0" fontId="1" fillId="0" borderId="3" xfId="0" applyFont="1" applyBorder="1" applyAlignment="1">
      <alignment horizontal="left" vertical="distributed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vertical="distributed" wrapText="1"/>
    </xf>
    <xf numFmtId="0" fontId="2" fillId="0" borderId="7" xfId="0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1" xfId="0" applyNumberFormat="1" applyFont="1" applyBorder="1"/>
    <xf numFmtId="164" fontId="2" fillId="0" borderId="10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/>
    <xf numFmtId="164" fontId="6" fillId="0" borderId="1" xfId="0" applyNumberFormat="1" applyFont="1" applyBorder="1"/>
    <xf numFmtId="164" fontId="2" fillId="2" borderId="3" xfId="0" applyNumberFormat="1" applyFont="1" applyFill="1" applyBorder="1" applyAlignment="1">
      <alignment horizontal="right" vertical="distributed"/>
    </xf>
    <xf numFmtId="164" fontId="6" fillId="0" borderId="3" xfId="0" applyNumberFormat="1" applyFont="1" applyBorder="1"/>
    <xf numFmtId="164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" xfId="0" applyNumberFormat="1" applyFont="1" applyFill="1" applyBorder="1"/>
    <xf numFmtId="164" fontId="6" fillId="0" borderId="1" xfId="0" applyNumberFormat="1" applyFont="1" applyFill="1" applyBorder="1"/>
    <xf numFmtId="164" fontId="1" fillId="0" borderId="3" xfId="0" applyNumberFormat="1" applyFont="1" applyFill="1" applyBorder="1" applyAlignment="1">
      <alignment horizontal="right" vertical="distributed"/>
    </xf>
    <xf numFmtId="165" fontId="6" fillId="0" borderId="3" xfId="0" applyNumberFormat="1" applyFont="1" applyFill="1" applyBorder="1"/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106"/>
  <sheetViews>
    <sheetView tabSelected="1" topLeftCell="A4" workbookViewId="0">
      <selection activeCell="I14" sqref="I14"/>
    </sheetView>
  </sheetViews>
  <sheetFormatPr defaultRowHeight="15"/>
  <cols>
    <col min="1" max="1" width="8.28515625" customWidth="1"/>
    <col min="2" max="2" width="49.42578125" customWidth="1"/>
    <col min="3" max="3" width="13" customWidth="1"/>
    <col min="4" max="4" width="12.5703125" customWidth="1"/>
  </cols>
  <sheetData>
    <row r="1" spans="1:4">
      <c r="A1" s="1"/>
      <c r="B1" s="54" t="s">
        <v>0</v>
      </c>
      <c r="C1" s="54"/>
      <c r="D1" s="54"/>
    </row>
    <row r="2" spans="1:4">
      <c r="A2" s="1"/>
      <c r="B2" s="11"/>
      <c r="C2" s="30" t="s">
        <v>1</v>
      </c>
      <c r="D2" s="19"/>
    </row>
    <row r="3" spans="1:4">
      <c r="A3" s="1"/>
      <c r="B3" s="12" t="s">
        <v>2</v>
      </c>
      <c r="C3" s="30" t="s">
        <v>3</v>
      </c>
      <c r="D3" s="1"/>
    </row>
    <row r="4" spans="1:4">
      <c r="A4" s="1"/>
      <c r="B4" s="1"/>
      <c r="C4" s="1"/>
      <c r="D4" s="1"/>
    </row>
    <row r="5" spans="1:4">
      <c r="A5" s="2"/>
      <c r="B5" s="5" t="s">
        <v>4</v>
      </c>
      <c r="C5" s="4" t="s">
        <v>5</v>
      </c>
      <c r="D5" s="1"/>
    </row>
    <row r="6" spans="1:4">
      <c r="A6" s="2" t="s">
        <v>6</v>
      </c>
      <c r="B6" s="2" t="s">
        <v>7</v>
      </c>
      <c r="C6" s="4">
        <v>47990.7</v>
      </c>
      <c r="D6" s="1"/>
    </row>
    <row r="7" spans="1:4">
      <c r="A7" s="2" t="s">
        <v>8</v>
      </c>
      <c r="B7" s="2" t="s">
        <v>9</v>
      </c>
      <c r="C7" s="4">
        <v>2150.4</v>
      </c>
      <c r="D7" s="1"/>
    </row>
    <row r="8" spans="1:4">
      <c r="A8" s="1"/>
      <c r="B8" s="5" t="s">
        <v>10</v>
      </c>
      <c r="C8" s="31">
        <f>SUM(C6:C7)</f>
        <v>50141.1</v>
      </c>
      <c r="D8" s="1"/>
    </row>
    <row r="9" spans="1:4">
      <c r="A9" s="2" t="s">
        <v>11</v>
      </c>
      <c r="B9" s="2" t="s">
        <v>12</v>
      </c>
      <c r="C9" s="4">
        <v>9</v>
      </c>
      <c r="D9" s="1"/>
    </row>
    <row r="10" spans="1:4">
      <c r="A10" s="2" t="s">
        <v>13</v>
      </c>
      <c r="B10" s="2" t="s">
        <v>14</v>
      </c>
      <c r="C10" s="4">
        <v>729</v>
      </c>
      <c r="D10" s="1"/>
    </row>
    <row r="11" spans="1:4">
      <c r="A11" s="2" t="s">
        <v>15</v>
      </c>
      <c r="B11" s="2" t="s">
        <v>16</v>
      </c>
      <c r="C11" s="4">
        <v>11</v>
      </c>
      <c r="D11" s="1"/>
    </row>
    <row r="12" spans="1:4">
      <c r="A12" s="1"/>
      <c r="B12" s="1"/>
      <c r="C12" s="1"/>
      <c r="D12" s="1"/>
    </row>
    <row r="13" spans="1:4">
      <c r="A13" s="1"/>
      <c r="B13" s="55" t="s">
        <v>161</v>
      </c>
      <c r="C13" s="1"/>
      <c r="D13" s="1"/>
    </row>
    <row r="14" spans="1:4">
      <c r="A14" s="3"/>
      <c r="B14" s="13"/>
      <c r="C14" s="1"/>
      <c r="D14" s="1"/>
    </row>
    <row r="15" spans="1:4">
      <c r="A15" s="51" t="s">
        <v>17</v>
      </c>
      <c r="B15" s="51" t="s">
        <v>18</v>
      </c>
      <c r="C15" s="14" t="s">
        <v>19</v>
      </c>
      <c r="D15" s="45"/>
    </row>
    <row r="16" spans="1:4">
      <c r="A16" s="52"/>
      <c r="B16" s="52"/>
      <c r="C16" s="31" t="s">
        <v>20</v>
      </c>
      <c r="D16" s="31" t="s">
        <v>21</v>
      </c>
    </row>
    <row r="17" spans="1:4">
      <c r="A17" s="4"/>
      <c r="B17" s="14"/>
      <c r="C17" s="32"/>
      <c r="D17" s="45"/>
    </row>
    <row r="18" spans="1:4">
      <c r="A18" s="4"/>
      <c r="B18" s="15"/>
      <c r="C18" s="33"/>
      <c r="D18" s="46"/>
    </row>
    <row r="19" spans="1:4">
      <c r="A19" s="5" t="s">
        <v>6</v>
      </c>
      <c r="B19" s="16" t="s">
        <v>22</v>
      </c>
      <c r="C19" s="34">
        <v>22499052.119999997</v>
      </c>
      <c r="D19" s="34">
        <v>1874921.01</v>
      </c>
    </row>
    <row r="20" spans="1:4">
      <c r="A20" s="5" t="s">
        <v>23</v>
      </c>
      <c r="B20" s="10" t="s">
        <v>24</v>
      </c>
      <c r="C20" s="40">
        <v>20457568.799999997</v>
      </c>
      <c r="D20" s="40">
        <v>1704797.4</v>
      </c>
    </row>
    <row r="21" spans="1:4">
      <c r="A21" s="6" t="s">
        <v>25</v>
      </c>
      <c r="B21" s="10" t="s">
        <v>26</v>
      </c>
      <c r="C21" s="40">
        <v>1399213.2000000002</v>
      </c>
      <c r="D21" s="40">
        <v>116601.1</v>
      </c>
    </row>
    <row r="22" spans="1:4">
      <c r="A22" s="6" t="s">
        <v>27</v>
      </c>
      <c r="B22" s="10" t="s">
        <v>28</v>
      </c>
      <c r="C22" s="40">
        <v>147270.12</v>
      </c>
      <c r="D22" s="40">
        <v>12272.51</v>
      </c>
    </row>
    <row r="23" spans="1:4">
      <c r="A23" s="5" t="s">
        <v>29</v>
      </c>
      <c r="B23" s="20" t="s">
        <v>30</v>
      </c>
      <c r="C23" s="40">
        <v>495000</v>
      </c>
      <c r="D23" s="40">
        <v>41250</v>
      </c>
    </row>
    <row r="24" spans="1:4">
      <c r="A24" s="7" t="s">
        <v>162</v>
      </c>
      <c r="B24" s="17" t="s">
        <v>31</v>
      </c>
      <c r="C24" s="35">
        <v>144000</v>
      </c>
      <c r="D24" s="35">
        <v>12000</v>
      </c>
    </row>
    <row r="25" spans="1:4">
      <c r="A25" s="7" t="s">
        <v>163</v>
      </c>
      <c r="B25" s="17" t="s">
        <v>32</v>
      </c>
      <c r="C25" s="35">
        <v>351000</v>
      </c>
      <c r="D25" s="35">
        <v>29250</v>
      </c>
    </row>
    <row r="26" spans="1:4" ht="15.75" thickBot="1">
      <c r="A26" s="1"/>
      <c r="B26" s="18" t="s">
        <v>33</v>
      </c>
      <c r="C26" s="36">
        <v>22499052.119999997</v>
      </c>
      <c r="D26" s="36">
        <v>1874921.01</v>
      </c>
    </row>
    <row r="27" spans="1:4">
      <c r="A27" s="1"/>
      <c r="B27" s="19"/>
      <c r="C27" s="1"/>
      <c r="D27" s="1"/>
    </row>
    <row r="28" spans="1:4">
      <c r="A28" s="1"/>
      <c r="B28" s="13"/>
      <c r="C28" s="1"/>
      <c r="D28" s="1"/>
    </row>
    <row r="29" spans="1:4">
      <c r="A29" s="51" t="s">
        <v>17</v>
      </c>
      <c r="B29" s="51" t="s">
        <v>34</v>
      </c>
      <c r="C29" s="37" t="s">
        <v>35</v>
      </c>
      <c r="D29" s="31"/>
    </row>
    <row r="30" spans="1:4">
      <c r="A30" s="53"/>
      <c r="B30" s="53"/>
      <c r="C30" s="38" t="s">
        <v>20</v>
      </c>
      <c r="D30" s="38" t="s">
        <v>21</v>
      </c>
    </row>
    <row r="31" spans="1:4">
      <c r="A31" s="5" t="s">
        <v>8</v>
      </c>
      <c r="B31" s="5" t="s">
        <v>36</v>
      </c>
      <c r="C31" s="39"/>
      <c r="D31" s="39"/>
    </row>
    <row r="32" spans="1:4" ht="22.5">
      <c r="A32" s="5" t="s">
        <v>37</v>
      </c>
      <c r="B32" s="20" t="s">
        <v>38</v>
      </c>
      <c r="C32" s="40">
        <v>2874741.1919999998</v>
      </c>
      <c r="D32" s="40">
        <v>239561.766</v>
      </c>
    </row>
    <row r="33" spans="1:4" ht="22.5">
      <c r="A33" s="2" t="s">
        <v>39</v>
      </c>
      <c r="B33" s="17" t="s">
        <v>40</v>
      </c>
      <c r="C33" s="41">
        <v>2334741.1919999998</v>
      </c>
      <c r="D33" s="41">
        <v>194561.766</v>
      </c>
    </row>
    <row r="34" spans="1:4">
      <c r="A34" s="2"/>
      <c r="B34" s="21" t="s">
        <v>41</v>
      </c>
      <c r="C34" s="35">
        <v>827592</v>
      </c>
      <c r="D34" s="35">
        <v>68966</v>
      </c>
    </row>
    <row r="35" spans="1:4">
      <c r="A35" s="2"/>
      <c r="B35" s="21" t="s">
        <v>42</v>
      </c>
      <c r="C35" s="35">
        <v>689760</v>
      </c>
      <c r="D35" s="35">
        <v>57480</v>
      </c>
    </row>
    <row r="36" spans="1:4">
      <c r="A36" s="2"/>
      <c r="B36" s="21" t="s">
        <v>43</v>
      </c>
      <c r="C36" s="35">
        <v>275844</v>
      </c>
      <c r="D36" s="47">
        <v>22987</v>
      </c>
    </row>
    <row r="37" spans="1:4">
      <c r="A37" s="2"/>
      <c r="B37" s="22" t="s">
        <v>44</v>
      </c>
      <c r="C37" s="35">
        <v>541545.19199999992</v>
      </c>
      <c r="D37" s="47">
        <v>45128.765999999996</v>
      </c>
    </row>
    <row r="38" spans="1:4">
      <c r="A38" s="2" t="s">
        <v>45</v>
      </c>
      <c r="B38" s="2" t="s">
        <v>46</v>
      </c>
      <c r="C38" s="41">
        <v>60000</v>
      </c>
      <c r="D38" s="48">
        <v>5000</v>
      </c>
    </row>
    <row r="39" spans="1:4" ht="23.25">
      <c r="A39" s="2" t="s">
        <v>47</v>
      </c>
      <c r="B39" s="23" t="s">
        <v>48</v>
      </c>
      <c r="C39" s="41">
        <v>0</v>
      </c>
      <c r="D39" s="48">
        <v>0</v>
      </c>
    </row>
    <row r="40" spans="1:4" ht="22.5">
      <c r="A40" s="2" t="s">
        <v>49</v>
      </c>
      <c r="B40" s="24" t="s">
        <v>50</v>
      </c>
      <c r="C40" s="41">
        <v>300000</v>
      </c>
      <c r="D40" s="48">
        <v>25000</v>
      </c>
    </row>
    <row r="41" spans="1:4">
      <c r="A41" s="2" t="s">
        <v>51</v>
      </c>
      <c r="B41" s="24" t="s">
        <v>52</v>
      </c>
      <c r="C41" s="41">
        <v>96000</v>
      </c>
      <c r="D41" s="48">
        <v>8000</v>
      </c>
    </row>
    <row r="42" spans="1:4">
      <c r="A42" s="2" t="s">
        <v>53</v>
      </c>
      <c r="B42" s="24" t="s">
        <v>54</v>
      </c>
      <c r="C42" s="41">
        <v>12000</v>
      </c>
      <c r="D42" s="48">
        <v>1000</v>
      </c>
    </row>
    <row r="43" spans="1:4">
      <c r="A43" s="2" t="s">
        <v>55</v>
      </c>
      <c r="B43" s="24" t="s">
        <v>56</v>
      </c>
      <c r="C43" s="41">
        <v>36000</v>
      </c>
      <c r="D43" s="48">
        <v>3000</v>
      </c>
    </row>
    <row r="44" spans="1:4">
      <c r="A44" s="2" t="s">
        <v>55</v>
      </c>
      <c r="B44" s="2" t="s">
        <v>57</v>
      </c>
      <c r="C44" s="41">
        <v>36000</v>
      </c>
      <c r="D44" s="41">
        <v>3000</v>
      </c>
    </row>
    <row r="45" spans="1:4">
      <c r="A45" s="2"/>
      <c r="B45" s="2" t="s">
        <v>58</v>
      </c>
      <c r="C45" s="35">
        <v>12000</v>
      </c>
      <c r="D45" s="35">
        <v>1000</v>
      </c>
    </row>
    <row r="46" spans="1:4">
      <c r="A46" s="2"/>
      <c r="B46" s="22" t="s">
        <v>59</v>
      </c>
      <c r="C46" s="35">
        <v>20400</v>
      </c>
      <c r="D46" s="35">
        <v>1700</v>
      </c>
    </row>
    <row r="47" spans="1:4">
      <c r="A47" s="2"/>
      <c r="B47" s="22" t="s">
        <v>60</v>
      </c>
      <c r="C47" s="35">
        <v>3600</v>
      </c>
      <c r="D47" s="35">
        <v>300</v>
      </c>
    </row>
    <row r="48" spans="1:4" ht="22.5">
      <c r="A48" s="8" t="s">
        <v>61</v>
      </c>
      <c r="B48" s="25" t="s">
        <v>62</v>
      </c>
      <c r="C48" s="42">
        <v>10459029.704</v>
      </c>
      <c r="D48" s="42">
        <v>871585.80866666674</v>
      </c>
    </row>
    <row r="49" spans="1:4">
      <c r="A49" s="9" t="s">
        <v>63</v>
      </c>
      <c r="B49" s="26" t="s">
        <v>64</v>
      </c>
      <c r="C49" s="48">
        <v>1931052</v>
      </c>
      <c r="D49" s="48">
        <v>160921</v>
      </c>
    </row>
    <row r="50" spans="1:4">
      <c r="A50" s="9"/>
      <c r="B50" s="26" t="s">
        <v>65</v>
      </c>
      <c r="C50" s="47">
        <v>413796</v>
      </c>
      <c r="D50" s="49">
        <v>34483</v>
      </c>
    </row>
    <row r="51" spans="1:4">
      <c r="A51" s="9"/>
      <c r="B51" s="26" t="s">
        <v>66</v>
      </c>
      <c r="C51" s="47">
        <v>413796</v>
      </c>
      <c r="D51" s="49">
        <v>34483</v>
      </c>
    </row>
    <row r="52" spans="1:4">
      <c r="A52" s="9"/>
      <c r="B52" s="26" t="s">
        <v>67</v>
      </c>
      <c r="C52" s="47">
        <v>275868</v>
      </c>
      <c r="D52" s="49">
        <v>22989</v>
      </c>
    </row>
    <row r="53" spans="1:4">
      <c r="A53" s="9"/>
      <c r="B53" s="26" t="s">
        <v>68</v>
      </c>
      <c r="C53" s="47">
        <v>275868</v>
      </c>
      <c r="D53" s="49">
        <v>22989</v>
      </c>
    </row>
    <row r="54" spans="1:4">
      <c r="A54" s="9"/>
      <c r="B54" s="26" t="s">
        <v>69</v>
      </c>
      <c r="C54" s="47">
        <v>551724</v>
      </c>
      <c r="D54" s="49">
        <v>45977</v>
      </c>
    </row>
    <row r="55" spans="1:4">
      <c r="A55" s="9"/>
      <c r="B55" s="22" t="s">
        <v>44</v>
      </c>
      <c r="C55" s="48">
        <v>583177.70400000003</v>
      </c>
      <c r="D55" s="48">
        <v>48598.142</v>
      </c>
    </row>
    <row r="56" spans="1:4" ht="22.5">
      <c r="A56" s="9" t="s">
        <v>70</v>
      </c>
      <c r="B56" s="17" t="s">
        <v>71</v>
      </c>
      <c r="C56" s="48">
        <v>1296000</v>
      </c>
      <c r="D56" s="48">
        <v>108000</v>
      </c>
    </row>
    <row r="57" spans="1:4">
      <c r="A57" s="9" t="s">
        <v>72</v>
      </c>
      <c r="B57" s="27" t="s">
        <v>73</v>
      </c>
      <c r="C57" s="48">
        <v>840000</v>
      </c>
      <c r="D57" s="48">
        <v>70000</v>
      </c>
    </row>
    <row r="58" spans="1:4">
      <c r="A58" s="9" t="s">
        <v>74</v>
      </c>
      <c r="B58" s="27" t="s">
        <v>75</v>
      </c>
      <c r="C58" s="48">
        <v>540000</v>
      </c>
      <c r="D58" s="48">
        <v>45000</v>
      </c>
    </row>
    <row r="59" spans="1:4">
      <c r="A59" s="9" t="s">
        <v>76</v>
      </c>
      <c r="B59" s="26" t="s">
        <v>77</v>
      </c>
      <c r="C59" s="48">
        <v>10000</v>
      </c>
      <c r="D59" s="48">
        <v>833.33333333333337</v>
      </c>
    </row>
    <row r="60" spans="1:4">
      <c r="A60" s="9" t="s">
        <v>78</v>
      </c>
      <c r="B60" s="26" t="s">
        <v>79</v>
      </c>
      <c r="C60" s="48">
        <v>15000</v>
      </c>
      <c r="D60" s="48">
        <v>1250</v>
      </c>
    </row>
    <row r="61" spans="1:4">
      <c r="A61" s="9" t="s">
        <v>80</v>
      </c>
      <c r="B61" s="17" t="s">
        <v>81</v>
      </c>
      <c r="C61" s="48">
        <v>2656800</v>
      </c>
      <c r="D61" s="48">
        <v>221400</v>
      </c>
    </row>
    <row r="62" spans="1:4">
      <c r="A62" s="9" t="s">
        <v>82</v>
      </c>
      <c r="B62" s="17" t="s">
        <v>83</v>
      </c>
      <c r="C62" s="48">
        <v>600000</v>
      </c>
      <c r="D62" s="48">
        <v>50000</v>
      </c>
    </row>
    <row r="63" spans="1:4">
      <c r="A63" s="9" t="s">
        <v>84</v>
      </c>
      <c r="B63" s="26" t="s">
        <v>85</v>
      </c>
      <c r="C63" s="48">
        <v>180000</v>
      </c>
      <c r="D63" s="48">
        <v>15000</v>
      </c>
    </row>
    <row r="64" spans="1:4">
      <c r="A64" s="9" t="s">
        <v>86</v>
      </c>
      <c r="B64" s="26" t="s">
        <v>87</v>
      </c>
      <c r="C64" s="48">
        <v>10000</v>
      </c>
      <c r="D64" s="48">
        <v>833.33333333333337</v>
      </c>
    </row>
    <row r="65" spans="1:4">
      <c r="A65" s="9" t="s">
        <v>88</v>
      </c>
      <c r="B65" s="26" t="s">
        <v>89</v>
      </c>
      <c r="C65" s="48">
        <v>45000</v>
      </c>
      <c r="D65" s="48">
        <v>3750</v>
      </c>
    </row>
    <row r="66" spans="1:4">
      <c r="A66" s="9" t="s">
        <v>90</v>
      </c>
      <c r="B66" s="26" t="s">
        <v>91</v>
      </c>
      <c r="C66" s="48">
        <v>40000</v>
      </c>
      <c r="D66" s="48">
        <v>3333.3333333333335</v>
      </c>
    </row>
    <row r="67" spans="1:4">
      <c r="A67" s="9" t="s">
        <v>92</v>
      </c>
      <c r="B67" s="26" t="s">
        <v>93</v>
      </c>
      <c r="C67" s="48">
        <v>70000</v>
      </c>
      <c r="D67" s="48">
        <v>5833.333333333333</v>
      </c>
    </row>
    <row r="68" spans="1:4">
      <c r="A68" s="9" t="s">
        <v>94</v>
      </c>
      <c r="B68" s="26" t="s">
        <v>95</v>
      </c>
      <c r="C68" s="48">
        <v>600000</v>
      </c>
      <c r="D68" s="48">
        <v>50000</v>
      </c>
    </row>
    <row r="69" spans="1:4" ht="22.5">
      <c r="A69" s="9" t="s">
        <v>96</v>
      </c>
      <c r="B69" s="26" t="s">
        <v>97</v>
      </c>
      <c r="C69" s="48">
        <v>24000</v>
      </c>
      <c r="D69" s="48">
        <v>2000</v>
      </c>
    </row>
    <row r="70" spans="1:4">
      <c r="A70" s="2" t="s">
        <v>98</v>
      </c>
      <c r="B70" s="26" t="s">
        <v>99</v>
      </c>
      <c r="C70" s="48">
        <v>138000</v>
      </c>
      <c r="D70" s="48">
        <v>11500</v>
      </c>
    </row>
    <row r="71" spans="1:4">
      <c r="A71" s="2" t="s">
        <v>100</v>
      </c>
      <c r="B71" s="17" t="s">
        <v>101</v>
      </c>
      <c r="C71" s="48">
        <v>100000</v>
      </c>
      <c r="D71" s="48">
        <v>8333.3333333333339</v>
      </c>
    </row>
    <row r="72" spans="1:4">
      <c r="A72" s="2" t="s">
        <v>102</v>
      </c>
      <c r="B72" s="17" t="s">
        <v>103</v>
      </c>
      <c r="C72" s="48">
        <v>360000</v>
      </c>
      <c r="D72" s="48">
        <v>30000</v>
      </c>
    </row>
    <row r="73" spans="1:4">
      <c r="A73" s="2" t="s">
        <v>104</v>
      </c>
      <c r="B73" s="17" t="s">
        <v>105</v>
      </c>
      <c r="C73" s="48">
        <v>420000</v>
      </c>
      <c r="D73" s="48">
        <v>35000</v>
      </c>
    </row>
    <row r="74" spans="1:4" hidden="1">
      <c r="A74" s="2" t="s">
        <v>106</v>
      </c>
      <c r="B74" s="26" t="s">
        <v>107</v>
      </c>
      <c r="C74" s="41">
        <v>0</v>
      </c>
      <c r="D74" s="41">
        <v>0</v>
      </c>
    </row>
    <row r="75" spans="1:4" ht="22.5">
      <c r="A75" s="8" t="s">
        <v>108</v>
      </c>
      <c r="B75" s="25" t="s">
        <v>109</v>
      </c>
      <c r="C75" s="42">
        <v>2140000</v>
      </c>
      <c r="D75" s="42">
        <v>178333.33333333334</v>
      </c>
    </row>
    <row r="76" spans="1:4">
      <c r="A76" s="2" t="s">
        <v>110</v>
      </c>
      <c r="B76" s="26" t="s">
        <v>111</v>
      </c>
      <c r="C76" s="48">
        <v>240000</v>
      </c>
      <c r="D76" s="41">
        <v>20000</v>
      </c>
    </row>
    <row r="77" spans="1:4">
      <c r="A77" s="2" t="s">
        <v>112</v>
      </c>
      <c r="B77" s="26" t="s">
        <v>113</v>
      </c>
      <c r="C77" s="48">
        <v>450000</v>
      </c>
      <c r="D77" s="41">
        <v>37500</v>
      </c>
    </row>
    <row r="78" spans="1:4">
      <c r="A78" s="2" t="s">
        <v>114</v>
      </c>
      <c r="B78" s="17" t="s">
        <v>115</v>
      </c>
      <c r="C78" s="48">
        <v>400000</v>
      </c>
      <c r="D78" s="41">
        <v>33333.333333333336</v>
      </c>
    </row>
    <row r="79" spans="1:4">
      <c r="A79" s="2" t="s">
        <v>116</v>
      </c>
      <c r="B79" s="17" t="s">
        <v>117</v>
      </c>
      <c r="C79" s="48">
        <v>50000</v>
      </c>
      <c r="D79" s="41">
        <v>4166.666666666667</v>
      </c>
    </row>
    <row r="80" spans="1:4">
      <c r="A80" s="2" t="s">
        <v>118</v>
      </c>
      <c r="B80" s="17" t="s">
        <v>119</v>
      </c>
      <c r="C80" s="48">
        <v>100000</v>
      </c>
      <c r="D80" s="41">
        <v>8333.3333333333339</v>
      </c>
    </row>
    <row r="81" spans="1:4">
      <c r="A81" s="2" t="s">
        <v>120</v>
      </c>
      <c r="B81" s="17" t="s">
        <v>121</v>
      </c>
      <c r="C81" s="48">
        <v>450000</v>
      </c>
      <c r="D81" s="41">
        <v>37500</v>
      </c>
    </row>
    <row r="82" spans="1:4">
      <c r="A82" s="2" t="s">
        <v>122</v>
      </c>
      <c r="B82" s="17" t="s">
        <v>123</v>
      </c>
      <c r="C82" s="48">
        <v>450000</v>
      </c>
      <c r="D82" s="41">
        <v>37500</v>
      </c>
    </row>
    <row r="83" spans="1:4">
      <c r="A83" s="8" t="s">
        <v>124</v>
      </c>
      <c r="B83" s="25" t="s">
        <v>125</v>
      </c>
      <c r="C83" s="42">
        <v>1450000</v>
      </c>
      <c r="D83" s="42">
        <v>120833.33333333333</v>
      </c>
    </row>
    <row r="84" spans="1:4">
      <c r="A84" s="2" t="s">
        <v>126</v>
      </c>
      <c r="B84" s="26" t="s">
        <v>127</v>
      </c>
      <c r="C84" s="41">
        <v>60000</v>
      </c>
      <c r="D84" s="41">
        <v>5000</v>
      </c>
    </row>
    <row r="85" spans="1:4">
      <c r="A85" s="2" t="s">
        <v>128</v>
      </c>
      <c r="B85" s="26" t="s">
        <v>129</v>
      </c>
      <c r="C85" s="41">
        <v>120000</v>
      </c>
      <c r="D85" s="41">
        <v>10000</v>
      </c>
    </row>
    <row r="86" spans="1:4">
      <c r="A86" s="2" t="s">
        <v>130</v>
      </c>
      <c r="B86" s="17" t="s">
        <v>131</v>
      </c>
      <c r="C86" s="41">
        <v>1020000</v>
      </c>
      <c r="D86" s="41">
        <v>85000</v>
      </c>
    </row>
    <row r="87" spans="1:4">
      <c r="A87" s="2" t="s">
        <v>132</v>
      </c>
      <c r="B87" s="17" t="s">
        <v>133</v>
      </c>
      <c r="C87" s="41">
        <v>100000</v>
      </c>
      <c r="D87" s="41">
        <v>8333.3333333333339</v>
      </c>
    </row>
    <row r="88" spans="1:4">
      <c r="A88" s="2" t="s">
        <v>134</v>
      </c>
      <c r="B88" s="2" t="s">
        <v>135</v>
      </c>
      <c r="C88" s="41">
        <v>150000</v>
      </c>
      <c r="D88" s="41">
        <v>12500</v>
      </c>
    </row>
    <row r="89" spans="1:4">
      <c r="A89" s="10" t="s">
        <v>136</v>
      </c>
      <c r="B89" s="20" t="s">
        <v>137</v>
      </c>
      <c r="C89" s="42">
        <v>306990.52119999996</v>
      </c>
      <c r="D89" s="42">
        <v>25582.543433333336</v>
      </c>
    </row>
    <row r="90" spans="1:4" ht="22.5">
      <c r="A90" s="2" t="s">
        <v>138</v>
      </c>
      <c r="B90" s="28" t="s">
        <v>139</v>
      </c>
      <c r="C90" s="41">
        <v>224990.52119999999</v>
      </c>
      <c r="D90" s="41">
        <v>18749.2101</v>
      </c>
    </row>
    <row r="91" spans="1:4" ht="22.5">
      <c r="A91" s="2" t="s">
        <v>140</v>
      </c>
      <c r="B91" s="21" t="s">
        <v>141</v>
      </c>
      <c r="C91" s="48">
        <v>8000</v>
      </c>
      <c r="D91" s="41">
        <v>666.66666666666663</v>
      </c>
    </row>
    <row r="92" spans="1:4" ht="22.5">
      <c r="A92" s="2" t="s">
        <v>142</v>
      </c>
      <c r="B92" s="21" t="s">
        <v>143</v>
      </c>
      <c r="C92" s="48">
        <v>74000</v>
      </c>
      <c r="D92" s="41">
        <v>6166.666666666667</v>
      </c>
    </row>
    <row r="93" spans="1:4" hidden="1">
      <c r="A93" s="2"/>
      <c r="B93" s="21"/>
      <c r="C93" s="43"/>
      <c r="D93" s="43"/>
    </row>
    <row r="94" spans="1:4" hidden="1">
      <c r="A94" s="2"/>
      <c r="B94" s="21"/>
      <c r="C94" s="43"/>
      <c r="D94" s="43"/>
    </row>
    <row r="95" spans="1:4">
      <c r="A95" s="10" t="s">
        <v>144</v>
      </c>
      <c r="B95" s="20" t="s">
        <v>145</v>
      </c>
      <c r="C95" s="42">
        <v>3171790.7039999994</v>
      </c>
      <c r="D95" s="42">
        <v>264315.89199999993</v>
      </c>
    </row>
    <row r="96" spans="1:4">
      <c r="A96" s="2" t="s">
        <v>164</v>
      </c>
      <c r="B96" s="2" t="s">
        <v>147</v>
      </c>
      <c r="C96" s="48">
        <v>40000</v>
      </c>
      <c r="D96" s="41">
        <v>3333.3333333333335</v>
      </c>
    </row>
    <row r="97" spans="1:4">
      <c r="A97" s="2" t="s">
        <v>146</v>
      </c>
      <c r="B97" s="2" t="s">
        <v>148</v>
      </c>
      <c r="C97" s="48">
        <v>480000</v>
      </c>
      <c r="D97" s="43">
        <v>40000</v>
      </c>
    </row>
    <row r="98" spans="1:4">
      <c r="A98" s="2" t="s">
        <v>165</v>
      </c>
      <c r="B98" s="2" t="s">
        <v>149</v>
      </c>
      <c r="C98" s="50">
        <v>2651790.7039999994</v>
      </c>
      <c r="D98" s="41">
        <v>220982.55866666662</v>
      </c>
    </row>
    <row r="99" spans="1:4">
      <c r="A99" s="10" t="s">
        <v>150</v>
      </c>
      <c r="B99" s="20" t="s">
        <v>151</v>
      </c>
      <c r="C99" s="42">
        <v>550000</v>
      </c>
      <c r="D99" s="42">
        <v>45833.333333333336</v>
      </c>
    </row>
    <row r="100" spans="1:4">
      <c r="A100" s="2" t="s">
        <v>152</v>
      </c>
      <c r="B100" s="2" t="s">
        <v>153</v>
      </c>
      <c r="C100" s="41">
        <v>550000</v>
      </c>
      <c r="D100" s="41">
        <v>45833.333333333336</v>
      </c>
    </row>
    <row r="101" spans="1:4" hidden="1">
      <c r="A101" s="2"/>
      <c r="B101" s="2"/>
      <c r="C101" s="41"/>
      <c r="D101" s="43"/>
    </row>
    <row r="102" spans="1:4" ht="33.75">
      <c r="A102" s="10" t="s">
        <v>154</v>
      </c>
      <c r="B102" s="20" t="s">
        <v>155</v>
      </c>
      <c r="C102" s="42">
        <v>1546500</v>
      </c>
      <c r="D102" s="42">
        <v>128875</v>
      </c>
    </row>
    <row r="103" spans="1:4">
      <c r="A103" s="2" t="s">
        <v>156</v>
      </c>
      <c r="B103" s="17" t="s">
        <v>157</v>
      </c>
      <c r="C103" s="41">
        <v>147300</v>
      </c>
      <c r="D103" s="41">
        <v>12275</v>
      </c>
    </row>
    <row r="104" spans="1:4">
      <c r="A104" s="2" t="s">
        <v>158</v>
      </c>
      <c r="B104" s="17" t="s">
        <v>159</v>
      </c>
      <c r="C104" s="41">
        <v>1399200</v>
      </c>
      <c r="D104" s="41">
        <v>116600</v>
      </c>
    </row>
    <row r="105" spans="1:4" hidden="1">
      <c r="A105" s="2"/>
      <c r="B105" s="17"/>
      <c r="C105" s="35"/>
      <c r="D105" s="35"/>
    </row>
    <row r="106" spans="1:4" ht="15.75" thickBot="1">
      <c r="A106" s="8"/>
      <c r="B106" s="29" t="s">
        <v>160</v>
      </c>
      <c r="C106" s="44">
        <v>22499052.121199999</v>
      </c>
      <c r="D106" s="44">
        <v>1874921.0100999998</v>
      </c>
    </row>
  </sheetData>
  <mergeCells count="5">
    <mergeCell ref="A15:A16"/>
    <mergeCell ref="B15:B16"/>
    <mergeCell ref="A29:A30"/>
    <mergeCell ref="B29:B30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Alex</cp:lastModifiedBy>
  <dcterms:created xsi:type="dcterms:W3CDTF">2022-06-12T18:52:10Z</dcterms:created>
  <dcterms:modified xsi:type="dcterms:W3CDTF">2022-06-13T18:06:38Z</dcterms:modified>
</cp:coreProperties>
</file>